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<sst xmlns="http://schemas.openxmlformats.org/spreadsheetml/2006/main" count="40" uniqueCount="36">
  <si>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</si>
  <si>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</si>
  <si>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</si>
  <si>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</si>
  <si>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</si>
  <si>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</si>
  <si>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</si>
  <si>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</si>
  <si>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</si>
  <si>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</si>
  <si>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</si>
  <si>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</si>
  <si>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</si>
  <si>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</si>
  <si>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</si>
  <si>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</si>
  <si>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</si>
  <si>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</si>
  <si>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</si>
  <si>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</si>
  <si>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</si>
  <si>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</si>
  <si>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</si>
  <si>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</si>
  <si>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</si>
  <si>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</si>
  <si>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</si>
  <si>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</si>
  <si>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</si>
  <si>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</si>
  <si>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</si>
  <si>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</si>
  <si>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</si>
  <si>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</si>
  <si>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</si>
  <si>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Ленина пр-кт.,142а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</si>
</sst>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7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6" borderId="0" xfId="0" applyFont="1" applyFill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.75" x14ac:dyDescent="0.25">
      <c r="C6" s="3" t="s">
        <v>1</v>
      </c>
      <c r="D6" s="53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295.012</v>
      </c>
      <c r="D11" s="37">
        <v>256537.73000000004</v>
      </c>
      <c r="E11" s="32">
        <v>7843.9000000000005</v>
      </c>
      <c r="F11" s="31">
        <v>2.1000000000000001E-2</v>
      </c>
      <c r="G11" s="22">
        <v>757.54</v>
      </c>
      <c r="H11" s="22">
        <v>945.12</v>
      </c>
      <c r="I11" s="22">
        <v>1468.84</v>
      </c>
      <c r="J11" s="22">
        <v>143927.64000000001</v>
      </c>
      <c r="K11" s="33">
        <v>3.7610372391284945E-2</v>
      </c>
      <c r="L11" s="24">
        <f>J11-D11</f>
        <v>-112610.09000000003</v>
      </c>
    </row>
    <row r="12" spans="2:12" s="25" customFormat="1" ht="27.75" customHeight="1" x14ac:dyDescent="0.25">
      <c r="B12" s="21" t="s">
        <v>18</v>
      </c>
      <c r="C12" s="31">
        <v>269.197</v>
      </c>
      <c r="D12" s="37">
        <v>235489.25</v>
      </c>
      <c r="E12" s="32">
        <v>7842.6</v>
      </c>
      <c r="F12" s="31">
        <v>2.1000000000000001E-2</v>
      </c>
      <c r="G12" s="22">
        <v>757.54</v>
      </c>
      <c r="H12" s="22">
        <v>945.12</v>
      </c>
      <c r="I12" s="22">
        <v>1468.84</v>
      </c>
      <c r="J12" s="22">
        <v>144072.34</v>
      </c>
      <c r="K12" s="33">
        <v>3.4324968760360085E-2</v>
      </c>
      <c r="L12" s="24">
        <f t="shared" ref="L12:L22" si="0">J12-D12</f>
        <v>-91416.91</v>
      </c>
    </row>
    <row r="13" spans="2:12" s="25" customFormat="1" ht="27.75" customHeight="1" x14ac:dyDescent="0.25">
      <c r="B13" s="21" t="s">
        <v>19</v>
      </c>
      <c r="C13" s="31">
        <v>324.822</v>
      </c>
      <c r="D13" s="37">
        <v>283346.2</v>
      </c>
      <c r="E13" s="32">
        <v>7842.4000000000005</v>
      </c>
      <c r="F13" s="31">
        <v>2.1000000000000001E-2</v>
      </c>
      <c r="G13" s="22">
        <v>757.54</v>
      </c>
      <c r="H13" s="22">
        <v>945.12</v>
      </c>
      <c r="I13" s="22">
        <v>1468.84</v>
      </c>
      <c r="J13" s="22">
        <v>143569.38</v>
      </c>
      <c r="K13" s="23">
        <v>4.1418698357645618E-2</v>
      </c>
      <c r="L13" s="24">
        <f t="shared" si="0"/>
        <v>-139776.82</v>
      </c>
    </row>
    <row r="14" spans="2:12" s="25" customFormat="1" ht="27.75" customHeight="1" x14ac:dyDescent="0.25">
      <c r="B14" s="21" t="s">
        <v>20</v>
      </c>
      <c r="C14" s="31">
        <v>256.43799999999999</v>
      </c>
      <c r="D14" s="37">
        <v>223800.45</v>
      </c>
      <c r="E14" s="32">
        <v>7842.4000000000005</v>
      </c>
      <c r="F14" s="31">
        <v>2.1000000000000001E-2</v>
      </c>
      <c r="G14" s="22">
        <v>757.54</v>
      </c>
      <c r="H14" s="22">
        <v>945.12</v>
      </c>
      <c r="I14" s="22">
        <v>1468.84</v>
      </c>
      <c r="J14" s="22">
        <v>143729.65000000002</v>
      </c>
      <c r="K14" s="23">
        <v>3.2698918698357643E-2</v>
      </c>
      <c r="L14" s="24">
        <f t="shared" si="0"/>
        <v>-80070.799999999988</v>
      </c>
    </row>
    <row r="15" spans="2:12" s="25" customFormat="1" ht="27.75" customHeight="1" x14ac:dyDescent="0.25">
      <c r="B15" s="21" t="s">
        <v>21</v>
      </c>
      <c r="C15" s="31">
        <v>149.23299999999998</v>
      </c>
      <c r="D15" s="37">
        <v>129639.47</v>
      </c>
      <c r="E15" s="32">
        <v>7842</v>
      </c>
      <c r="F15" s="31">
        <v>2.1000000000000001E-2</v>
      </c>
      <c r="G15" s="22">
        <v>757.54</v>
      </c>
      <c r="H15" s="22">
        <v>945.12</v>
      </c>
      <c r="I15" s="22">
        <v>1468.84</v>
      </c>
      <c r="J15" s="22">
        <v>143059.64000000001</v>
      </c>
      <c r="K15" s="23">
        <v>1.902996684519255E-2</v>
      </c>
      <c r="L15" s="24">
        <f t="shared" si="0"/>
        <v>13420.170000000013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7842</v>
      </c>
      <c r="F16" s="31">
        <v>2.1000000000000001E-2</v>
      </c>
      <c r="G16" s="22">
        <v>757.54</v>
      </c>
      <c r="H16" s="22">
        <v>945.12</v>
      </c>
      <c r="I16" s="22">
        <v>1468.84</v>
      </c>
      <c r="J16" s="22">
        <v>142629.48000000001</v>
      </c>
      <c r="K16" s="23">
        <v>0</v>
      </c>
      <c r="L16" s="24">
        <f t="shared" si="0"/>
        <v>142629.48000000001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7842.0000000000009</v>
      </c>
      <c r="F17" s="31">
        <v>2.1000000000000001E-2</v>
      </c>
      <c r="G17" s="22">
        <v>778.75</v>
      </c>
      <c r="H17" s="22">
        <v>971.58</v>
      </c>
      <c r="I17" s="22">
        <v>1645.09</v>
      </c>
      <c r="J17" s="22">
        <v>149505.69</v>
      </c>
      <c r="K17" s="23">
        <v>0</v>
      </c>
      <c r="L17" s="24">
        <f t="shared" si="0"/>
        <v>149505.69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7841.9999999999991</v>
      </c>
      <c r="F18" s="31">
        <v>2.1000000000000001E-2</v>
      </c>
      <c r="G18" s="22">
        <v>778.75</v>
      </c>
      <c r="H18" s="22">
        <v>971.58</v>
      </c>
      <c r="I18" s="22">
        <v>1645.09</v>
      </c>
      <c r="J18" s="22">
        <v>148765.18</v>
      </c>
      <c r="K18" s="23">
        <v>0</v>
      </c>
      <c r="L18" s="24">
        <f t="shared" si="0"/>
        <v>148765.18</v>
      </c>
    </row>
    <row r="19" spans="2:12" s="25" customFormat="1" ht="27.75" customHeight="1" x14ac:dyDescent="0.25">
      <c r="B19" s="21" t="s">
        <v>25</v>
      </c>
      <c r="C19" s="31">
        <v>140.56799999999998</v>
      </c>
      <c r="D19" s="37">
        <v>128314.17</v>
      </c>
      <c r="E19" s="32">
        <v>7842</v>
      </c>
      <c r="F19" s="31">
        <v>2.1000000000000001E-2</v>
      </c>
      <c r="G19" s="22">
        <v>778.75</v>
      </c>
      <c r="H19" s="22">
        <v>971.58</v>
      </c>
      <c r="I19" s="22">
        <v>1645.09</v>
      </c>
      <c r="J19" s="22">
        <v>150326.15000000002</v>
      </c>
      <c r="K19" s="23">
        <v>1.7925019127773525E-2</v>
      </c>
      <c r="L19" s="24">
        <f t="shared" si="0"/>
        <v>22011.980000000025</v>
      </c>
    </row>
    <row r="20" spans="2:12" s="25" customFormat="1" ht="27.75" customHeight="1" x14ac:dyDescent="0.25">
      <c r="B20" s="21" t="s">
        <v>26</v>
      </c>
      <c r="C20" s="31">
        <v>140.56700000000001</v>
      </c>
      <c r="D20" s="37">
        <v>128041.36</v>
      </c>
      <c r="E20" s="32">
        <v>7842</v>
      </c>
      <c r="F20" s="31">
        <v>2.1000000000000001E-2</v>
      </c>
      <c r="G20" s="22">
        <v>778.75</v>
      </c>
      <c r="H20" s="22">
        <v>971.58</v>
      </c>
      <c r="I20" s="22">
        <v>1645.09</v>
      </c>
      <c r="J20" s="22">
        <v>150007.77000000002</v>
      </c>
      <c r="K20" s="23">
        <v>1.7924891609283348E-2</v>
      </c>
      <c r="L20" s="24">
        <f t="shared" si="0"/>
        <v>21966.410000000018</v>
      </c>
    </row>
    <row r="21" spans="2:12" s="25" customFormat="1" ht="27.75" customHeight="1" x14ac:dyDescent="0.25">
      <c r="B21" s="21" t="s">
        <v>27</v>
      </c>
      <c r="C21" s="31">
        <v>140.56800000000001</v>
      </c>
      <c r="D21" s="37">
        <v>128769.29</v>
      </c>
      <c r="E21" s="32">
        <v>7842</v>
      </c>
      <c r="F21" s="31">
        <v>2.1000000000000001E-2</v>
      </c>
      <c r="G21" s="22">
        <v>778.75</v>
      </c>
      <c r="H21" s="22">
        <v>971.58</v>
      </c>
      <c r="I21" s="22">
        <v>1645.09</v>
      </c>
      <c r="J21" s="22">
        <v>150859.5</v>
      </c>
      <c r="K21" s="23">
        <v>1.7925019127773528E-2</v>
      </c>
      <c r="L21" s="24">
        <f t="shared" si="0"/>
        <v>22090.210000000006</v>
      </c>
    </row>
    <row r="22" spans="2:12" s="25" customFormat="1" ht="27.75" customHeight="1" x14ac:dyDescent="0.25">
      <c r="B22" s="21" t="s">
        <v>28</v>
      </c>
      <c r="C22" s="31">
        <v>140.571</v>
      </c>
      <c r="D22" s="37">
        <v>128416.16</v>
      </c>
      <c r="E22" s="32">
        <v>7842.2</v>
      </c>
      <c r="F22" s="31">
        <v>2.1000000000000001E-2</v>
      </c>
      <c r="G22" s="22">
        <v>778.75</v>
      </c>
      <c r="H22" s="22">
        <v>971.58</v>
      </c>
      <c r="I22" s="22">
        <v>1645.09</v>
      </c>
      <c r="J22" s="22">
        <v>150446.28</v>
      </c>
      <c r="K22" s="23">
        <v>1.7924944530871439E-2</v>
      </c>
      <c r="L22" s="24">
        <f t="shared" si="0"/>
        <v>22030.119999999995</v>
      </c>
    </row>
    <row r="23" spans="2:12" s="25" customFormat="1" ht="15" x14ac:dyDescent="0.25">
      <c r="B23" s="26" t="s">
        <v>29</v>
      </c>
      <c r="C23" s="27">
        <f>SUM(C11:C22)</f>
        <v>1856.9759999999999</v>
      </c>
      <c r="D23" s="27">
        <f>SUM(D11:D22)</f>
        <v>1642354.08</v>
      </c>
      <c r="E23" s="34">
        <f>E22</f>
        <v>7842.2</v>
      </c>
      <c r="F23" s="29">
        <f>SUM(F11:F22)/12</f>
        <v>2.0999999999999994E-2</v>
      </c>
      <c r="G23" s="28"/>
      <c r="H23" s="28"/>
      <c r="I23" s="28"/>
      <c r="J23" s="28">
        <f>SUM(J11:J22)</f>
        <v>1760898.7</v>
      </c>
      <c r="K23" s="30">
        <f>SUM(K11:K22)/12</f>
        <v>1.9731899954045222E-2</v>
      </c>
      <c r="L23" s="28">
        <f t="shared" ref="L23" si="1">SUM(L11:L22)</f>
        <v>118544.61999999995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2020-03-12T03:59:47Z</dcterms:modified>
</cp:coreProperties>
</file>